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Kantor Nakertran 2026\Data Penta\Ibu Kabid irna\Data Satu Data\"/>
    </mc:Choice>
  </mc:AlternateContent>
  <xr:revisionPtr revIDLastSave="0" documentId="13_ncr:1_{70F97DC0-86CC-4E92-8BD3-68DF4D7CC8BA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Data Uta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D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  <c r="K20" i="1" l="1"/>
</calcChain>
</file>

<file path=xl/sharedStrings.xml><?xml version="1.0" encoding="utf-8"?>
<sst xmlns="http://schemas.openxmlformats.org/spreadsheetml/2006/main" count="48" uniqueCount="27">
  <si>
    <t>No</t>
  </si>
  <si>
    <t>Sektor Prioritas</t>
  </si>
  <si>
    <t>Kabupaten/Kota</t>
  </si>
  <si>
    <t>2019 (%)</t>
  </si>
  <si>
    <t>2020 (%)</t>
  </si>
  <si>
    <t>2021 (%)</t>
  </si>
  <si>
    <t>2022 (%)</t>
  </si>
  <si>
    <t>2023 (%)</t>
  </si>
  <si>
    <t>2024 (%)</t>
  </si>
  <si>
    <t>2025 (%)</t>
  </si>
  <si>
    <t>Rata-rata (%)</t>
  </si>
  <si>
    <t>Tren</t>
  </si>
  <si>
    <t>Halmahera Utara</t>
  </si>
  <si>
    <t>Halmahera Selatan</t>
  </si>
  <si>
    <t>Halmahera Timur</t>
  </si>
  <si>
    <t>Halmahera Tengah</t>
  </si>
  <si>
    <t>Pulau Morotai</t>
  </si>
  <si>
    <t>Kepulauan Sula</t>
  </si>
  <si>
    <t>Ternate</t>
  </si>
  <si>
    <t>Tidore Kepulauan</t>
  </si>
  <si>
    <t>Pertambangan &amp; Nikel</t>
  </si>
  <si>
    <t>Pulau Obi</t>
  </si>
  <si>
    <t>Pariwisata &amp; Ekonomi Kreatif</t>
  </si>
  <si>
    <t>Industri Pengolahan</t>
  </si>
  <si>
    <t>Perdagangan &amp; Jasa</t>
  </si>
  <si>
    <t>RATA-RATA KESELURUHAN</t>
  </si>
  <si>
    <t>Sumber: BPS Provinsi Maluku Utara, Dinas Tenaga Kerja &amp; Transmigrasi Maluku Utara, Laporan Kinerja Pemerintah Daerah 2019–2024 (data estimasi/ilustratif)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</si>
</sst>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%"/>
    <numFmt numFmtId="165" formatCode="0.00\%"/>
  </numFmts>
  <fonts count="6" x14ac:knownFonts="1">
    <font>
      <sz val="11"/>
      <color theme="1"/>
      <name val="Calibri"/>
      <family val="2"/>
      <charset val="1"/>
    </font>
    <font>
      <b/>
      <sz val="10"/>
      <color rgb="FFFFFFFF"/>
      <name val="Arial"/>
      <charset val="1"/>
    </font>
    <font>
      <sz val="10"/>
      <name val="Arial"/>
      <charset val="1"/>
    </font>
    <font>
      <b/>
      <sz val="10"/>
      <color rgb="FF1F4E79"/>
      <name val="Arial"/>
      <charset val="1"/>
    </font>
    <font>
      <b/>
      <sz val="10"/>
      <name val="Arial"/>
      <charset val="1"/>
    </font>
    <font>
      <i/>
      <sz val="9"/>
      <color rgb="FF595959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CE4D6"/>
        <bgColor rgb="FFFFF2CC"/>
      </patternFill>
    </fill>
    <fill>
      <patternFill patternType="solid">
        <fgColor rgb="FFFFF2CC"/>
        <bgColor rgb="FFFCE4D6"/>
      </patternFill>
    </fill>
    <fill>
      <patternFill patternType="solid">
        <fgColor rgb="FFF2E7F5"/>
        <bgColor rgb="FFEDEDED"/>
      </patternFill>
    </fill>
    <fill>
      <patternFill patternType="solid">
        <fgColor rgb="FFEDEDED"/>
        <bgColor rgb="FFF2E7F5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164" fontId="2" fillId="5" borderId="1" xfId="0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164" fontId="2" fillId="6" borderId="1" xfId="0" applyNumberFormat="1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EEAF1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E2EFDA"/>
      <rgbColor rgb="FFF2E7F5"/>
      <rgbColor rgb="FF99CCFF"/>
      <rgbColor rgb="FFFF99CC"/>
      <rgbColor rgb="FFCC99FF"/>
      <rgbColor rgb="FFFCE4D6"/>
      <rgbColor rgb="FF2E75B6"/>
      <rgbColor rgb="FF33CCCC"/>
      <rgbColor rgb="FF99CC00"/>
      <rgbColor rgb="FFFFC000"/>
      <rgbColor rgb="FFFF9900"/>
      <rgbColor rgb="FFFF6600"/>
      <rgbColor rgb="FF595959"/>
      <rgbColor rgb="FFB3B3B3"/>
      <rgbColor rgb="FF003366"/>
      <rgbColor rgb="FF70AD47"/>
      <rgbColor rgb="FF003300"/>
      <rgbColor rgb="FF333300"/>
      <rgbColor rgb="FF993300"/>
      <rgbColor rgb="FF993366"/>
      <rgbColor rgb="FF1F4E79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D14" sqref="D14"/>
    </sheetView>
  </sheetViews>
  <sheetFormatPr defaultColWidth="8.6328125" defaultRowHeight="14.5" x14ac:dyDescent="0.35"/>
  <cols>
    <col min="1" max="1" width="5" customWidth="1"/>
    <col min="2" max="2" width="28" customWidth="1"/>
    <col min="3" max="3" width="22" customWidth="1"/>
    <col min="4" max="10" width="10" customWidth="1"/>
    <col min="11" max="11" width="12" customWidth="1"/>
  </cols>
  <sheetData>
    <row r="1" spans="1:12" ht="7.5" customHeight="1" x14ac:dyDescent="0.35"/>
    <row r="2" spans="1:12" ht="31.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18" customHeight="1" x14ac:dyDescent="0.35">
      <c r="A3" s="2">
        <v>1</v>
      </c>
      <c r="B3" s="2" t="s">
        <v>20</v>
      </c>
      <c r="C3" s="3" t="s">
        <v>15</v>
      </c>
      <c r="D3" s="4">
        <v>61.3</v>
      </c>
      <c r="E3" s="4">
        <v>64.2</v>
      </c>
      <c r="F3" s="4">
        <v>67.8</v>
      </c>
      <c r="G3" s="4">
        <v>71.5</v>
      </c>
      <c r="H3" s="4">
        <v>75.400000000000006</v>
      </c>
      <c r="I3" s="4">
        <v>79.599999999999994</v>
      </c>
      <c r="J3" s="4">
        <v>83.9</v>
      </c>
      <c r="K3" s="5">
        <f t="shared" ref="K3:K19" si="0">AVERAGE(D3:J3)</f>
        <v>71.95714285714287</v>
      </c>
      <c r="L3" s="6" t="str">
        <f t="shared" ref="L3:L19" si="1">IF(J3&gt;D3,"▲ Naik",IF(J3&lt;D3,"▼ Turun","→ Tetap"))</f>
        <v>▲ Naik</v>
      </c>
    </row>
    <row r="4" spans="1:12" ht="18" customHeight="1" x14ac:dyDescent="0.35">
      <c r="A4" s="2">
        <v>2</v>
      </c>
      <c r="B4" s="2" t="s">
        <v>20</v>
      </c>
      <c r="C4" s="3" t="s">
        <v>14</v>
      </c>
      <c r="D4" s="4">
        <v>58.7</v>
      </c>
      <c r="E4" s="4">
        <v>61.6</v>
      </c>
      <c r="F4" s="4">
        <v>65.2</v>
      </c>
      <c r="G4" s="4">
        <v>68.900000000000006</v>
      </c>
      <c r="H4" s="4">
        <v>72.8</v>
      </c>
      <c r="I4" s="4">
        <v>77</v>
      </c>
      <c r="J4" s="4">
        <v>81.3</v>
      </c>
      <c r="K4" s="5">
        <f t="shared" si="0"/>
        <v>69.357142857142861</v>
      </c>
      <c r="L4" s="6" t="str">
        <f t="shared" si="1"/>
        <v>▲ Naik</v>
      </c>
    </row>
    <row r="5" spans="1:12" ht="18" customHeight="1" x14ac:dyDescent="0.35">
      <c r="A5" s="2">
        <v>3</v>
      </c>
      <c r="B5" s="2" t="s">
        <v>20</v>
      </c>
      <c r="C5" s="3" t="s">
        <v>13</v>
      </c>
      <c r="D5" s="4">
        <v>55.4</v>
      </c>
      <c r="E5" s="4">
        <v>58.3</v>
      </c>
      <c r="F5" s="4">
        <v>61.9</v>
      </c>
      <c r="G5" s="4">
        <v>65.599999999999994</v>
      </c>
      <c r="H5" s="4">
        <v>69.5</v>
      </c>
      <c r="I5" s="4">
        <v>73.7</v>
      </c>
      <c r="J5" s="4">
        <v>77.8</v>
      </c>
      <c r="K5" s="5">
        <f t="shared" si="0"/>
        <v>66.028571428571425</v>
      </c>
      <c r="L5" s="6" t="str">
        <f t="shared" si="1"/>
        <v>▲ Naik</v>
      </c>
    </row>
    <row r="6" spans="1:12" ht="18" customHeight="1" x14ac:dyDescent="0.35">
      <c r="A6" s="2">
        <v>4</v>
      </c>
      <c r="B6" s="2" t="s">
        <v>20</v>
      </c>
      <c r="C6" s="3" t="s">
        <v>12</v>
      </c>
      <c r="D6" s="4">
        <v>53.1</v>
      </c>
      <c r="E6" s="4">
        <v>56</v>
      </c>
      <c r="F6" s="4">
        <v>59.6</v>
      </c>
      <c r="G6" s="4">
        <v>63.3</v>
      </c>
      <c r="H6" s="4">
        <v>67.2</v>
      </c>
      <c r="I6" s="4">
        <v>71.400000000000006</v>
      </c>
      <c r="J6" s="4">
        <v>75.7</v>
      </c>
      <c r="K6" s="5">
        <f t="shared" si="0"/>
        <v>63.75714285714286</v>
      </c>
      <c r="L6" s="6" t="str">
        <f t="shared" si="1"/>
        <v>▲ Naik</v>
      </c>
    </row>
    <row r="7" spans="1:12" ht="18" customHeight="1" x14ac:dyDescent="0.35">
      <c r="A7" s="2">
        <v>5</v>
      </c>
      <c r="B7" s="2" t="s">
        <v>20</v>
      </c>
      <c r="C7" s="3" t="s">
        <v>21</v>
      </c>
      <c r="D7" s="4">
        <v>60.8</v>
      </c>
      <c r="E7" s="4">
        <v>63.7</v>
      </c>
      <c r="F7" s="4">
        <v>67.3</v>
      </c>
      <c r="G7" s="4">
        <v>71</v>
      </c>
      <c r="H7" s="4">
        <v>74.900000000000006</v>
      </c>
      <c r="I7" s="4">
        <v>79.099999999999994</v>
      </c>
      <c r="J7" s="4">
        <v>83.4</v>
      </c>
      <c r="K7" s="5">
        <f t="shared" si="0"/>
        <v>71.45714285714287</v>
      </c>
      <c r="L7" s="6" t="str">
        <f t="shared" si="1"/>
        <v>▲ Naik</v>
      </c>
    </row>
    <row r="8" spans="1:12" ht="18" customHeight="1" x14ac:dyDescent="0.35">
      <c r="A8" s="2">
        <v>6</v>
      </c>
      <c r="B8" s="7" t="s">
        <v>22</v>
      </c>
      <c r="C8" s="8" t="s">
        <v>18</v>
      </c>
      <c r="D8" s="9">
        <v>42.5</v>
      </c>
      <c r="E8" s="9">
        <v>39.799999999999997</v>
      </c>
      <c r="F8" s="9">
        <v>41.2</v>
      </c>
      <c r="G8" s="9">
        <v>46.7</v>
      </c>
      <c r="H8" s="9">
        <v>53.4</v>
      </c>
      <c r="I8" s="9">
        <v>60.2</v>
      </c>
      <c r="J8" s="9">
        <v>67.099999999999994</v>
      </c>
      <c r="K8" s="10">
        <f t="shared" si="0"/>
        <v>50.128571428571426</v>
      </c>
      <c r="L8" s="11" t="str">
        <f t="shared" si="1"/>
        <v>▲ Naik</v>
      </c>
    </row>
    <row r="9" spans="1:12" ht="18" customHeight="1" x14ac:dyDescent="0.35">
      <c r="A9" s="2">
        <v>7</v>
      </c>
      <c r="B9" s="7" t="s">
        <v>22</v>
      </c>
      <c r="C9" s="8" t="s">
        <v>19</v>
      </c>
      <c r="D9" s="9">
        <v>38.9</v>
      </c>
      <c r="E9" s="9">
        <v>36.4</v>
      </c>
      <c r="F9" s="9">
        <v>37.799999999999997</v>
      </c>
      <c r="G9" s="9">
        <v>42.3</v>
      </c>
      <c r="H9" s="9">
        <v>49</v>
      </c>
      <c r="I9" s="9">
        <v>55.8</v>
      </c>
      <c r="J9" s="9">
        <v>62.7</v>
      </c>
      <c r="K9" s="10">
        <f t="shared" si="0"/>
        <v>46.128571428571426</v>
      </c>
      <c r="L9" s="11" t="str">
        <f t="shared" si="1"/>
        <v>▲ Naik</v>
      </c>
    </row>
    <row r="10" spans="1:12" ht="18" customHeight="1" x14ac:dyDescent="0.35">
      <c r="A10" s="2">
        <v>8</v>
      </c>
      <c r="B10" s="7" t="s">
        <v>22</v>
      </c>
      <c r="C10" s="8" t="s">
        <v>16</v>
      </c>
      <c r="D10" s="9">
        <v>35.700000000000003</v>
      </c>
      <c r="E10" s="9">
        <v>33.200000000000003</v>
      </c>
      <c r="F10" s="9">
        <v>34.6</v>
      </c>
      <c r="G10" s="9">
        <v>39.1</v>
      </c>
      <c r="H10" s="9">
        <v>45.8</v>
      </c>
      <c r="I10" s="9">
        <v>52.6</v>
      </c>
      <c r="J10" s="9">
        <v>59.3</v>
      </c>
      <c r="K10" s="10">
        <f t="shared" si="0"/>
        <v>42.899999999999991</v>
      </c>
      <c r="L10" s="11" t="str">
        <f t="shared" si="1"/>
        <v>▲ Naik</v>
      </c>
    </row>
    <row r="11" spans="1:12" ht="18" customHeight="1" x14ac:dyDescent="0.35">
      <c r="A11" s="2">
        <v>9</v>
      </c>
      <c r="B11" s="7" t="s">
        <v>22</v>
      </c>
      <c r="C11" s="8" t="s">
        <v>12</v>
      </c>
      <c r="D11" s="9">
        <v>33.4</v>
      </c>
      <c r="E11" s="9">
        <v>30.9</v>
      </c>
      <c r="F11" s="9">
        <v>32.299999999999997</v>
      </c>
      <c r="G11" s="9">
        <v>36.799999999999997</v>
      </c>
      <c r="H11" s="9">
        <v>43.5</v>
      </c>
      <c r="I11" s="9">
        <v>50.3</v>
      </c>
      <c r="J11" s="9">
        <v>57.1</v>
      </c>
      <c r="K11" s="10">
        <f t="shared" si="0"/>
        <v>40.614285714285714</v>
      </c>
      <c r="L11" s="11" t="str">
        <f t="shared" si="1"/>
        <v>▲ Naik</v>
      </c>
    </row>
    <row r="12" spans="1:12" ht="18" customHeight="1" x14ac:dyDescent="0.35">
      <c r="A12" s="2">
        <v>10</v>
      </c>
      <c r="B12" s="12" t="s">
        <v>23</v>
      </c>
      <c r="C12" s="13" t="s">
        <v>15</v>
      </c>
      <c r="D12" s="14">
        <v>44.8</v>
      </c>
      <c r="E12" s="14">
        <v>46.5</v>
      </c>
      <c r="F12" s="14">
        <v>49.3</v>
      </c>
      <c r="G12" s="14">
        <v>52.8</v>
      </c>
      <c r="H12" s="14">
        <v>56.7</v>
      </c>
      <c r="I12" s="14">
        <v>61</v>
      </c>
      <c r="J12" s="14">
        <v>65.400000000000006</v>
      </c>
      <c r="K12" s="15">
        <f t="shared" si="0"/>
        <v>53.785714285714285</v>
      </c>
      <c r="L12" s="16" t="str">
        <f t="shared" si="1"/>
        <v>▲ Naik</v>
      </c>
    </row>
    <row r="13" spans="1:12" ht="18" customHeight="1" x14ac:dyDescent="0.35">
      <c r="A13" s="2">
        <v>11</v>
      </c>
      <c r="B13" s="12" t="s">
        <v>23</v>
      </c>
      <c r="C13" s="13" t="s">
        <v>14</v>
      </c>
      <c r="D13" s="14">
        <v>42.3</v>
      </c>
      <c r="E13" s="14">
        <v>44</v>
      </c>
      <c r="F13" s="14">
        <v>46.8</v>
      </c>
      <c r="G13" s="14">
        <v>50.3</v>
      </c>
      <c r="H13" s="14">
        <v>54.2</v>
      </c>
      <c r="I13" s="14">
        <v>58.5</v>
      </c>
      <c r="J13" s="14">
        <v>62.9</v>
      </c>
      <c r="K13" s="15">
        <f t="shared" si="0"/>
        <v>51.285714285714278</v>
      </c>
      <c r="L13" s="16" t="str">
        <f t="shared" si="1"/>
        <v>▲ Naik</v>
      </c>
    </row>
    <row r="14" spans="1:12" ht="18" customHeight="1" x14ac:dyDescent="0.35">
      <c r="A14" s="2">
        <v>12</v>
      </c>
      <c r="B14" s="12" t="s">
        <v>23</v>
      </c>
      <c r="C14" s="13" t="s">
        <v>18</v>
      </c>
      <c r="D14" s="14">
        <v>48.6</v>
      </c>
      <c r="E14" s="14">
        <v>50.3</v>
      </c>
      <c r="F14" s="14">
        <v>53.1</v>
      </c>
      <c r="G14" s="14">
        <v>56.6</v>
      </c>
      <c r="H14" s="14">
        <v>60.5</v>
      </c>
      <c r="I14" s="14">
        <v>64.8</v>
      </c>
      <c r="J14" s="14">
        <v>69.2</v>
      </c>
      <c r="K14" s="15">
        <f t="shared" si="0"/>
        <v>57.585714285714289</v>
      </c>
      <c r="L14" s="16" t="str">
        <f t="shared" si="1"/>
        <v>▲ Naik</v>
      </c>
    </row>
    <row r="15" spans="1:12" ht="18" customHeight="1" x14ac:dyDescent="0.35">
      <c r="A15" s="2">
        <v>13</v>
      </c>
      <c r="B15" s="12" t="s">
        <v>23</v>
      </c>
      <c r="C15" s="13" t="s">
        <v>13</v>
      </c>
      <c r="D15" s="14">
        <v>40.1</v>
      </c>
      <c r="E15" s="14">
        <v>41.8</v>
      </c>
      <c r="F15" s="14">
        <v>44.6</v>
      </c>
      <c r="G15" s="14">
        <v>48.1</v>
      </c>
      <c r="H15" s="14">
        <v>52</v>
      </c>
      <c r="I15" s="14">
        <v>56.3</v>
      </c>
      <c r="J15" s="14">
        <v>60.6</v>
      </c>
      <c r="K15" s="15">
        <f t="shared" si="0"/>
        <v>49.071428571428569</v>
      </c>
      <c r="L15" s="16" t="str">
        <f t="shared" si="1"/>
        <v>▲ Naik</v>
      </c>
    </row>
    <row r="16" spans="1:12" ht="18" customHeight="1" x14ac:dyDescent="0.35">
      <c r="A16" s="2">
        <v>14</v>
      </c>
      <c r="B16" s="17" t="s">
        <v>24</v>
      </c>
      <c r="C16" s="18" t="s">
        <v>18</v>
      </c>
      <c r="D16" s="19">
        <v>57.4</v>
      </c>
      <c r="E16" s="19">
        <v>55.2</v>
      </c>
      <c r="F16" s="19">
        <v>58.6</v>
      </c>
      <c r="G16" s="19">
        <v>63.4</v>
      </c>
      <c r="H16" s="19">
        <v>67.900000000000006</v>
      </c>
      <c r="I16" s="19">
        <v>72.8</v>
      </c>
      <c r="J16" s="19">
        <v>77.900000000000006</v>
      </c>
      <c r="K16" s="20">
        <f t="shared" si="0"/>
        <v>64.742857142857147</v>
      </c>
      <c r="L16" s="21" t="str">
        <f t="shared" si="1"/>
        <v>▲ Naik</v>
      </c>
    </row>
    <row r="17" spans="1:12" ht="18" customHeight="1" x14ac:dyDescent="0.35">
      <c r="A17" s="2">
        <v>15</v>
      </c>
      <c r="B17" s="17" t="s">
        <v>24</v>
      </c>
      <c r="C17" s="18" t="s">
        <v>19</v>
      </c>
      <c r="D17" s="19">
        <v>51.3</v>
      </c>
      <c r="E17" s="19">
        <v>49.1</v>
      </c>
      <c r="F17" s="19">
        <v>52.5</v>
      </c>
      <c r="G17" s="19">
        <v>57.3</v>
      </c>
      <c r="H17" s="19">
        <v>61.8</v>
      </c>
      <c r="I17" s="19">
        <v>66.7</v>
      </c>
      <c r="J17" s="19">
        <v>71.599999999999994</v>
      </c>
      <c r="K17" s="20">
        <f t="shared" si="0"/>
        <v>58.614285714285707</v>
      </c>
      <c r="L17" s="21" t="str">
        <f t="shared" si="1"/>
        <v>▲ Naik</v>
      </c>
    </row>
    <row r="18" spans="1:12" ht="18" customHeight="1" x14ac:dyDescent="0.35">
      <c r="A18" s="2">
        <v>16</v>
      </c>
      <c r="B18" s="17" t="s">
        <v>24</v>
      </c>
      <c r="C18" s="18" t="s">
        <v>12</v>
      </c>
      <c r="D18" s="19">
        <v>46.8</v>
      </c>
      <c r="E18" s="19">
        <v>44.6</v>
      </c>
      <c r="F18" s="19">
        <v>48</v>
      </c>
      <c r="G18" s="19">
        <v>52.8</v>
      </c>
      <c r="H18" s="19">
        <v>57.3</v>
      </c>
      <c r="I18" s="19">
        <v>62.2</v>
      </c>
      <c r="J18" s="19">
        <v>67.099999999999994</v>
      </c>
      <c r="K18" s="20">
        <f t="shared" si="0"/>
        <v>54.114285714285707</v>
      </c>
      <c r="L18" s="21" t="str">
        <f t="shared" si="1"/>
        <v>▲ Naik</v>
      </c>
    </row>
    <row r="19" spans="1:12" ht="18" customHeight="1" x14ac:dyDescent="0.35">
      <c r="A19" s="2">
        <v>17</v>
      </c>
      <c r="B19" s="17" t="s">
        <v>24</v>
      </c>
      <c r="C19" s="18" t="s">
        <v>17</v>
      </c>
      <c r="D19" s="19">
        <v>42.5</v>
      </c>
      <c r="E19" s="19">
        <v>40.299999999999997</v>
      </c>
      <c r="F19" s="19">
        <v>43.7</v>
      </c>
      <c r="G19" s="19">
        <v>48.5</v>
      </c>
      <c r="H19" s="19">
        <v>53</v>
      </c>
      <c r="I19" s="19">
        <v>57.9</v>
      </c>
      <c r="J19" s="19">
        <v>62.8</v>
      </c>
      <c r="K19" s="20">
        <f t="shared" si="0"/>
        <v>49.81428571428571</v>
      </c>
      <c r="L19" s="21" t="str">
        <f t="shared" si="1"/>
        <v>▲ Naik</v>
      </c>
    </row>
    <row r="20" spans="1:12" ht="19.5" customHeight="1" x14ac:dyDescent="0.35">
      <c r="A20" s="24" t="s">
        <v>25</v>
      </c>
      <c r="B20" s="24"/>
      <c r="C20" s="24"/>
      <c r="D20" s="22">
        <f>AVERAGE(D3:D19)</f>
        <v>47.858823529411758</v>
      </c>
      <c r="E20" s="22">
        <f>AVERAGE(E3:E19)</f>
        <v>47.994117647058815</v>
      </c>
      <c r="F20" s="22">
        <f>AVERAGE(F3:F19)</f>
        <v>50.841176470588238</v>
      </c>
      <c r="G20" s="22">
        <f>AVERAGE(G3:G19)</f>
        <v>54.999999999999993</v>
      </c>
      <c r="H20" s="22">
        <f>AVERAGE(H3:H19)</f>
        <v>59.699999999999996</v>
      </c>
      <c r="I20" s="22">
        <f>AVERAGE(I3:I19)</f>
        <v>64.7</v>
      </c>
      <c r="J20">
        <f>AVERAGE(J3:J19)</f>
        <v>69.752941176470586</v>
      </c>
      <c r="K20" s="22">
        <f>AVERAGE(K3:K19)</f>
        <v>56.549579831932782</v>
      </c>
      <c r="L20" s="23"/>
    </row>
    <row r="22" spans="1:12" ht="27.75" customHeight="1" x14ac:dyDescent="0.35">
      <c r="A22" s="25" t="s">
        <v>26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</row>
  </sheetData>
  <mergeCells count="2">
    <mergeCell ref="A20:C20"/>
    <mergeCell ref="A22:K2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Utama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LAPTOP ASUS</cp:lastModifiedBy>
  <cp:revision>2</cp:revision>
  <dcterms:created xsi:type="dcterms:W3CDTF">2026-05-12T22:38:28Z</dcterms:created>
  <dcterms:modified xsi:type="dcterms:W3CDTF">2026-05-12T22:47:56Z</dcterms:modified>
  <dc:language>en-US</dc:language>
</cp:coreProperties>
</file>